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Tallinna Vangla/"/>
    </mc:Choice>
  </mc:AlternateContent>
  <xr:revisionPtr revIDLastSave="304" documentId="13_ncr:1_{6A819CEA-CA6D-4CFB-B270-52DCEEB6B8B5}" xr6:coauthVersionLast="47" xr6:coauthVersionMax="47" xr10:uidLastSave="{E398DB80-B521-409D-BDAF-DF3DB783A780}"/>
  <bookViews>
    <workbookView xWindow="-120" yWindow="-120" windowWidth="29040" windowHeight="1572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5" i="2" s="1"/>
  <c r="E16" i="2" l="1"/>
  <c r="E17" i="2" l="1"/>
  <c r="E18" i="2" l="1"/>
  <c r="E19" i="2" s="1"/>
  <c r="E20" i="2" s="1"/>
</calcChain>
</file>

<file path=xl/sharedStrings.xml><?xml version="1.0" encoding="utf-8"?>
<sst xmlns="http://schemas.openxmlformats.org/spreadsheetml/2006/main" count="19" uniqueCount="19">
  <si>
    <t>Lisa nr 1</t>
  </si>
  <si>
    <t>Jrk
nr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</si>
  <si>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</si>
  <si>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</si>
  <si>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</si>
  <si>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</si>
  <si>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</si>
  <si>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</si>
  <si>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</si>
  <si>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</si>
  <si>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Üürilepingu nr KPJ-4/2024-139  lisale nr 6.1</t>
  </si>
  <si>
    <t>Kõneboksi tugevvoolupistiku paigaldus</t>
  </si>
  <si>
    <t>Kabineti nr 2-02 ehitus kaheks erinevaks ruumiks, vaheseinaehitus ja ukse paigaldus</t>
  </si>
  <si>
    <t>Kabineti nr 2-02 ventilatsiooni- ja jahutustööd</t>
  </si>
  <si>
    <t>Kabineti nr 2-02 valgustuse ümberpaigutuse tööd</t>
  </si>
  <si>
    <t>Kabineti nr 2-02 kahe sissepääsuava tööd</t>
  </si>
  <si>
    <t xml:space="preserve">Töö nimetus </t>
  </si>
  <si>
    <t xml:space="preserve">Tööde loetelu ja eeldatav maksumus </t>
  </si>
  <si>
    <t>Paanikanuppude paigaldustööd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</si>
</sst>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7" fillId="0" borderId="0"/>
  </cellStyleXfs>
  <cellXfs count="44">
    <xf numFmtId="0" fontId="0" fillId="0" borderId="0" xfId="0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/>
    <xf numFmtId="0" fontId="10" fillId="0" borderId="4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1" xfId="0" applyFont="1" applyBorder="1"/>
    <xf numFmtId="0" fontId="10" fillId="0" borderId="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9" fontId="10" fillId="0" borderId="16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9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9" fontId="2" fillId="0" borderId="17" xfId="0" applyNumberFormat="1" applyFont="1" applyBorder="1"/>
    <xf numFmtId="0" fontId="2" fillId="2" borderId="12" xfId="0" applyFont="1" applyFill="1" applyBorder="1"/>
    <xf numFmtId="0" fontId="2" fillId="0" borderId="7" xfId="0" applyFont="1" applyBorder="1" applyAlignment="1">
      <alignment horizontal="right"/>
    </xf>
    <xf numFmtId="9" fontId="2" fillId="0" borderId="19" xfId="0" applyNumberFormat="1" applyFont="1" applyBorder="1" applyAlignment="1">
      <alignment horizontal="right"/>
    </xf>
    <xf numFmtId="0" fontId="2" fillId="0" borderId="6" xfId="0" applyFont="1" applyBorder="1"/>
    <xf numFmtId="4" fontId="2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3" fontId="10" fillId="0" borderId="22" xfId="0" applyNumberFormat="1" applyFont="1" applyBorder="1" applyAlignment="1">
      <alignment vertical="center" wrapText="1"/>
    </xf>
    <xf numFmtId="3" fontId="10" fillId="0" borderId="21" xfId="0" applyNumberFormat="1" applyFont="1" applyBorder="1" applyAlignment="1">
      <alignment vertical="center" wrapText="1"/>
    </xf>
    <xf numFmtId="3" fontId="9" fillId="0" borderId="22" xfId="0" applyNumberFormat="1" applyFont="1" applyBorder="1" applyAlignment="1">
      <alignment vertical="center" wrapText="1"/>
    </xf>
    <xf numFmtId="3" fontId="10" fillId="0" borderId="23" xfId="0" applyNumberFormat="1" applyFont="1" applyBorder="1" applyAlignment="1">
      <alignment vertical="center" wrapText="1"/>
    </xf>
    <xf numFmtId="3" fontId="9" fillId="2" borderId="14" xfId="0" applyNumberFormat="1" applyFont="1" applyFill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8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zoomScaleNormal="100" workbookViewId="0">
      <pane ySplit="7" topLeftCell="A8" activePane="bottomLeft" state="frozen"/>
      <selection pane="bottomLeft" activeCell="C10" sqref="C10"/>
    </sheetView>
  </sheetViews>
  <sheetFormatPr defaultColWidth="9.33203125" defaultRowHeight="15" x14ac:dyDescent="0.25"/>
  <cols>
    <col min="1" max="1" width="4.33203125" style="4" customWidth="1"/>
    <col min="2" max="2" width="6.83203125" style="4" customWidth="1"/>
    <col min="3" max="3" width="83" style="4" customWidth="1"/>
    <col min="4" max="4" width="6.33203125" style="4" customWidth="1"/>
    <col min="5" max="5" width="18.1640625" style="12" customWidth="1"/>
    <col min="6" max="16384" width="9.33203125" style="4"/>
  </cols>
  <sheetData>
    <row r="1" spans="2:8" x14ac:dyDescent="0.25">
      <c r="B1" s="23"/>
      <c r="C1" s="23"/>
      <c r="D1" s="23"/>
      <c r="E1" s="1" t="s">
        <v>0</v>
      </c>
      <c r="F1" s="23"/>
      <c r="G1" s="23"/>
      <c r="H1" s="23"/>
    </row>
    <row r="2" spans="2:8" x14ac:dyDescent="0.25">
      <c r="B2" s="23"/>
      <c r="C2" s="23"/>
      <c r="D2" s="23"/>
      <c r="E2" s="2" t="s">
        <v>10</v>
      </c>
      <c r="F2" s="23"/>
      <c r="G2" s="23"/>
      <c r="H2" s="23"/>
    </row>
    <row r="4" spans="2:8" x14ac:dyDescent="0.25">
      <c r="B4" s="42" t="s">
        <v>17</v>
      </c>
      <c r="C4" s="42"/>
      <c r="D4" s="42"/>
      <c r="E4" s="42"/>
      <c r="F4" s="23"/>
      <c r="G4" s="23"/>
      <c r="H4" s="23"/>
    </row>
    <row r="5" spans="2:8" x14ac:dyDescent="0.25">
      <c r="B5" s="23"/>
      <c r="C5" s="43"/>
      <c r="D5" s="43"/>
      <c r="E5" s="43"/>
      <c r="F5" s="23"/>
      <c r="G5" s="23"/>
      <c r="H5" s="23"/>
    </row>
    <row r="6" spans="2:8" ht="15.75" thickBot="1" x14ac:dyDescent="0.3">
      <c r="B6" s="3"/>
      <c r="C6" s="23"/>
      <c r="D6" s="23"/>
      <c r="E6" s="22"/>
      <c r="F6" s="23"/>
      <c r="G6" s="23"/>
      <c r="H6" s="23"/>
    </row>
    <row r="7" spans="2:8" ht="45" x14ac:dyDescent="0.25">
      <c r="B7" s="32" t="s">
        <v>1</v>
      </c>
      <c r="C7" s="33" t="s">
        <v>16</v>
      </c>
      <c r="D7" s="15"/>
      <c r="E7" s="21" t="s">
        <v>2</v>
      </c>
      <c r="F7" s="23"/>
      <c r="G7" s="23"/>
      <c r="H7" s="23"/>
    </row>
    <row r="8" spans="2:8" x14ac:dyDescent="0.25">
      <c r="B8" s="5">
        <v>1</v>
      </c>
      <c r="C8" s="6" t="s">
        <v>11</v>
      </c>
      <c r="D8" s="16"/>
      <c r="E8" s="35">
        <v>385</v>
      </c>
      <c r="F8" s="23"/>
      <c r="G8" s="23"/>
      <c r="H8" s="23"/>
    </row>
    <row r="9" spans="2:8" ht="30" x14ac:dyDescent="0.25">
      <c r="B9" s="5">
        <v>2</v>
      </c>
      <c r="C9" s="6" t="s">
        <v>12</v>
      </c>
      <c r="D9" s="16"/>
      <c r="E9" s="35">
        <v>3850</v>
      </c>
      <c r="F9" s="23"/>
      <c r="G9" s="23"/>
      <c r="H9" s="23"/>
    </row>
    <row r="10" spans="2:8" x14ac:dyDescent="0.25">
      <c r="B10" s="5">
        <v>3</v>
      </c>
      <c r="C10" s="6" t="s">
        <v>13</v>
      </c>
      <c r="D10" s="16"/>
      <c r="E10" s="35">
        <v>8470</v>
      </c>
      <c r="F10" s="23"/>
      <c r="G10" s="23"/>
      <c r="H10" s="23"/>
    </row>
    <row r="11" spans="2:8" x14ac:dyDescent="0.25">
      <c r="B11" s="5">
        <v>4</v>
      </c>
      <c r="C11" s="6" t="s">
        <v>14</v>
      </c>
      <c r="D11" s="16"/>
      <c r="E11" s="35">
        <v>55</v>
      </c>
      <c r="F11" s="23"/>
      <c r="G11" s="23"/>
      <c r="H11" s="23"/>
    </row>
    <row r="12" spans="2:8" x14ac:dyDescent="0.25">
      <c r="B12" s="5">
        <v>5</v>
      </c>
      <c r="C12" s="6" t="s">
        <v>15</v>
      </c>
      <c r="D12" s="16"/>
      <c r="E12" s="35">
        <v>3190</v>
      </c>
      <c r="F12" s="23"/>
      <c r="G12" s="23"/>
      <c r="H12" s="23"/>
    </row>
    <row r="13" spans="2:8" ht="15.75" thickBot="1" x14ac:dyDescent="0.3">
      <c r="B13" s="5">
        <v>6</v>
      </c>
      <c r="C13" s="6" t="s">
        <v>18</v>
      </c>
      <c r="D13" s="16"/>
      <c r="E13" s="35">
        <v>3551.8</v>
      </c>
      <c r="F13" s="23"/>
      <c r="G13" s="23"/>
      <c r="H13" s="23"/>
    </row>
    <row r="14" spans="2:8" x14ac:dyDescent="0.25">
      <c r="B14" s="14"/>
      <c r="C14" s="24"/>
      <c r="D14" s="25" t="s">
        <v>3</v>
      </c>
      <c r="E14" s="36">
        <f>SUM(E8:E13)</f>
        <v>19501.8</v>
      </c>
      <c r="F14" s="23"/>
      <c r="G14" s="23"/>
      <c r="H14" s="23"/>
    </row>
    <row r="15" spans="2:8" ht="15" customHeight="1" x14ac:dyDescent="0.25">
      <c r="B15" s="5"/>
      <c r="C15" s="7" t="s">
        <v>4</v>
      </c>
      <c r="D15" s="17">
        <v>0.15</v>
      </c>
      <c r="E15" s="35">
        <f>E14*D15</f>
        <v>2925.27</v>
      </c>
      <c r="F15" s="23"/>
      <c r="G15" s="23"/>
      <c r="H15" s="23"/>
    </row>
    <row r="16" spans="2:8" ht="15" customHeight="1" x14ac:dyDescent="0.25">
      <c r="B16" s="5"/>
      <c r="C16" s="13"/>
      <c r="D16" s="18" t="s">
        <v>5</v>
      </c>
      <c r="E16" s="37">
        <f>E14+E15</f>
        <v>22427.07</v>
      </c>
      <c r="F16" s="23"/>
      <c r="G16" s="23"/>
      <c r="H16" s="23"/>
    </row>
    <row r="17" spans="2:8" ht="15.75" thickBot="1" x14ac:dyDescent="0.3">
      <c r="B17" s="8"/>
      <c r="C17" s="34" t="s">
        <v>9</v>
      </c>
      <c r="D17" s="26">
        <v>7.0000000000000007E-2</v>
      </c>
      <c r="E17" s="38">
        <f>E16*D17</f>
        <v>1569.8949000000002</v>
      </c>
      <c r="F17" s="23"/>
      <c r="G17" s="23"/>
      <c r="H17" s="23"/>
    </row>
    <row r="18" spans="2:8" ht="15.75" thickBot="1" x14ac:dyDescent="0.3">
      <c r="B18" s="9"/>
      <c r="C18" s="27"/>
      <c r="D18" s="19" t="s">
        <v>6</v>
      </c>
      <c r="E18" s="39">
        <f>E16+E17</f>
        <v>23996.964899999999</v>
      </c>
      <c r="F18" s="23"/>
      <c r="G18" s="23"/>
      <c r="H18" s="23"/>
    </row>
    <row r="19" spans="2:8" x14ac:dyDescent="0.25">
      <c r="B19" s="10"/>
      <c r="C19" s="28" t="s">
        <v>7</v>
      </c>
      <c r="D19" s="29">
        <v>0.24</v>
      </c>
      <c r="E19" s="40">
        <f>D19*E18</f>
        <v>5759.2715759999992</v>
      </c>
      <c r="F19" s="23"/>
      <c r="G19" s="23"/>
      <c r="H19" s="23"/>
    </row>
    <row r="20" spans="2:8" ht="15.75" thickBot="1" x14ac:dyDescent="0.3">
      <c r="B20" s="11"/>
      <c r="C20" s="30"/>
      <c r="D20" s="20" t="s">
        <v>8</v>
      </c>
      <c r="E20" s="41">
        <f>E18+E19</f>
        <v>29756.236475999998</v>
      </c>
      <c r="F20" s="23"/>
      <c r="G20" s="23"/>
      <c r="H20" s="23"/>
    </row>
    <row r="22" spans="2:8" x14ac:dyDescent="0.25">
      <c r="B22" s="23"/>
      <c r="C22" s="23"/>
      <c r="D22" s="23"/>
      <c r="E22" s="22"/>
      <c r="F22" s="23"/>
      <c r="G22" s="23"/>
      <c r="H22" s="31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5F25KTUSNP4X-205032580-169564</_dlc_DocId>
    <_dlc_DocIdUrl xmlns="d65e48b5-f38d-431e-9b4f-47403bf4583f">
      <Url>https://rkas.sharepoint.com/Kliendisuhted/_layouts/15/DocIdRedir.aspx?ID=5F25KTUSNP4X-205032580-169564</Url>
      <Description>5F25KTUSNP4X-205032580-169564</Description>
    </_dlc_DocIdUrl>
  </documentManagement>
</p:properties>
</file>

<file path=customXml/itemProps1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F840-CBEA-46E6-8F85-74376853B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Alar Pihl - RAM</cp:lastModifiedBy>
  <cp:revision/>
  <dcterms:created xsi:type="dcterms:W3CDTF">2016-11-01T06:43:12Z</dcterms:created>
  <dcterms:modified xsi:type="dcterms:W3CDTF">2025-10-08T08:02:20Z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6d31f320-3c52-4888-8ee4-c94640933a80</vt:lpwstr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2025-10-08T08:02:20Z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8fe098d2-428d-4bd4-9803-7195fe96f0e2</vt:lpwstr>
  </property>
  <property fmtid="{D5CDD505-2E9C-101B-9397-08002B2CF9AE}" pid="16" name="MSIP_Label_defa4170-0d19-0005-0004-bc88714345d2_ActionId">
    <vt:lpwstr>3407995c-fd99-4d23-9382-769604eb2932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